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35" windowWidth="15480" windowHeight="7560" activeTab="1"/>
  </bookViews>
  <sheets>
    <sheet name="Figura" sheetId="11" r:id="rId1"/>
    <sheet name="Dati" sheetId="7" r:id="rId2"/>
  </sheets>
  <calcPr calcId="125725"/>
</workbook>
</file>

<file path=xl/calcChain.xml><?xml version="1.0" encoding="utf-8"?>
<calcChain xmlns="http://schemas.openxmlformats.org/spreadsheetml/2006/main">
  <c r="G5" i="7"/>
  <c r="G6"/>
  <c r="G7"/>
  <c r="G8"/>
  <c r="G9"/>
  <c r="G10"/>
  <c r="G11"/>
  <c r="G12"/>
  <c r="G13"/>
  <c r="G14"/>
  <c r="G15"/>
  <c r="G16"/>
  <c r="G17"/>
  <c r="G4"/>
</calcChain>
</file>

<file path=xl/sharedStrings.xml><?xml version="1.0" encoding="utf-8"?>
<sst xmlns="http://schemas.openxmlformats.org/spreadsheetml/2006/main" count="23" uniqueCount="23">
  <si>
    <t>Conoidi montane e Sabbie gialle occidentali</t>
  </si>
  <si>
    <t>Tidone_Luretta-Nure - superiore</t>
  </si>
  <si>
    <t>Chiavenna-Arda-Stirone_Parola - superiore</t>
  </si>
  <si>
    <t>Taro-Parma-Baganza-Enza - superiore</t>
  </si>
  <si>
    <t>Crostolo-Tresinaro - superiore</t>
  </si>
  <si>
    <t>Secchia-Tiepido-Panaro - superiore</t>
  </si>
  <si>
    <t>Tidone_Luretta-Trebbia-Nure - inferiore</t>
  </si>
  <si>
    <t>Stirone_Parola-Taro-Parma-Baganza-Enza - inferiore</t>
  </si>
  <si>
    <t>Crostolo-Tresinaro - inferiore</t>
  </si>
  <si>
    <t>Secchia-Tiepido-Panaro - inferiore</t>
  </si>
  <si>
    <t>Tidone-Luretta-Trebbia-Nure - libero</t>
  </si>
  <si>
    <t>Stirone-Taro-Parma_Baganza-Enza - libero</t>
  </si>
  <si>
    <t>Crostolo-Tresinaro - libero</t>
  </si>
  <si>
    <t>Secchia-Tiepido-Panaro - libero</t>
  </si>
  <si>
    <t>Totale complessivo</t>
  </si>
  <si>
    <t>&gt;10μg/l</t>
  </si>
  <si>
    <t>N. stazioni per classe di concentrazione</t>
  </si>
  <si>
    <r>
      <t>&lt;0,15</t>
    </r>
    <r>
      <rPr>
        <b/>
        <sz val="11"/>
        <color theme="1"/>
        <rFont val="Calibri"/>
        <family val="2"/>
      </rPr>
      <t>μg/l</t>
    </r>
  </si>
  <si>
    <t>0,15-2μg/l</t>
  </si>
  <si>
    <t>2-7,5μg/l</t>
  </si>
  <si>
    <t>7,5-10μg/l</t>
  </si>
  <si>
    <t>Figura: Presenza di organoalogenati (sommatoria organoalogenati) nelle conoidi alluvionali occidentali (2010)</t>
  </si>
  <si>
    <t>Fonte: Arpa Emilia-Romagna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</si>
</sst>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NumberFormat="1"/>
    <xf numFmtId="0" fontId="1" fillId="2" borderId="1" xfId="0" applyFont="1" applyFill="1" applyBorder="1"/>
    <xf numFmtId="0" fontId="2" fillId="0" borderId="0" xfId="0" applyFont="1"/>
    <xf numFmtId="0" fontId="0" fillId="0" borderId="0" xfId="0" applyNumberFormat="1" applyFill="1"/>
    <xf numFmtId="0" fontId="1" fillId="0" borderId="1" xfId="0" applyFont="1" applyFill="1" applyBorder="1"/>
    <xf numFmtId="0" fontId="1" fillId="0" borderId="0" xfId="0" applyFont="1" applyFill="1"/>
    <xf numFmtId="0" fontId="1" fillId="2" borderId="0" xfId="0" applyFont="1" applyFill="1" applyBorder="1" applyAlignment="1">
      <alignment horizontal="center"/>
    </xf>
    <xf numFmtId="0" fontId="1" fillId="0" borderId="0" xfId="0" applyFont="1" applyAlignment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FF00"/>
      <color rgb="FF9933FF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47771647279132928"/>
          <c:y val="0.15591935389415157"/>
          <c:w val="0.4816017587772693"/>
          <c:h val="0.76372373331629928"/>
        </c:manualLayout>
      </c:layout>
      <c:barChart>
        <c:barDir val="bar"/>
        <c:grouping val="percentStacked"/>
        <c:ser>
          <c:idx val="0"/>
          <c:order val="0"/>
          <c:tx>
            <c:strRef>
              <c:f>Dati!$B$3</c:f>
              <c:strCache>
                <c:ptCount val="1"/>
                <c:pt idx="0">
                  <c:v>&lt;0,15μg/l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cat>
            <c:strRef>
              <c:f>Dati!$A$4:$A$17</c:f>
              <c:strCache>
                <c:ptCount val="14"/>
                <c:pt idx="0">
                  <c:v>Conoidi montane e Sabbie gialle occidentali</c:v>
                </c:pt>
                <c:pt idx="1">
                  <c:v>Tidone-Luretta-Trebbia-Nure - libero</c:v>
                </c:pt>
                <c:pt idx="2">
                  <c:v>Tidone_Luretta-Nure - superiore</c:v>
                </c:pt>
                <c:pt idx="3">
                  <c:v>Tidone_Luretta-Trebbia-Nure - inferiore</c:v>
                </c:pt>
                <c:pt idx="4">
                  <c:v>Chiavenna-Arda-Stirone_Parola - superiore</c:v>
                </c:pt>
                <c:pt idx="5">
                  <c:v>Stirone-Taro-Parma_Baganza-Enza - libero</c:v>
                </c:pt>
                <c:pt idx="6">
                  <c:v>Taro-Parma-Baganza-Enza - superiore</c:v>
                </c:pt>
                <c:pt idx="7">
                  <c:v>Stirone_Parola-Taro-Parma-Baganza-Enza - inferiore</c:v>
                </c:pt>
                <c:pt idx="8">
                  <c:v>Crostolo-Tresinaro - libero</c:v>
                </c:pt>
                <c:pt idx="9">
                  <c:v>Crostolo-Tresinaro - superiore</c:v>
                </c:pt>
                <c:pt idx="10">
                  <c:v>Crostolo-Tresinaro - inferiore</c:v>
                </c:pt>
                <c:pt idx="11">
                  <c:v>Secchia-Tiepido-Panaro - libero</c:v>
                </c:pt>
                <c:pt idx="12">
                  <c:v>Secchia-Tiepido-Panaro - superiore</c:v>
                </c:pt>
                <c:pt idx="13">
                  <c:v>Secchia-Tiepido-Panaro - inferiore</c:v>
                </c:pt>
              </c:strCache>
            </c:strRef>
          </c:cat>
          <c:val>
            <c:numRef>
              <c:f>Dati!$B$4:$B$17</c:f>
              <c:numCache>
                <c:formatCode>General</c:formatCode>
                <c:ptCount val="14"/>
                <c:pt idx="0">
                  <c:v>7</c:v>
                </c:pt>
                <c:pt idx="1">
                  <c:v>18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26</c:v>
                </c:pt>
                <c:pt idx="6">
                  <c:v>7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9</c:v>
                </c:pt>
                <c:pt idx="12">
                  <c:v>19</c:v>
                </c:pt>
                <c:pt idx="13">
                  <c:v>6</c:v>
                </c:pt>
              </c:numCache>
            </c:numRef>
          </c:val>
        </c:ser>
        <c:ser>
          <c:idx val="1"/>
          <c:order val="1"/>
          <c:tx>
            <c:strRef>
              <c:f>Dati!$C$3</c:f>
              <c:strCache>
                <c:ptCount val="1"/>
                <c:pt idx="0">
                  <c:v>0,15-2μg/l</c:v>
                </c:pt>
              </c:strCache>
            </c:strRef>
          </c:tx>
          <c:spPr>
            <a:solidFill>
              <a:srgbClr val="00FF00"/>
            </a:solidFill>
          </c:spPr>
          <c:cat>
            <c:strRef>
              <c:f>Dati!$A$4:$A$17</c:f>
              <c:strCache>
                <c:ptCount val="14"/>
                <c:pt idx="0">
                  <c:v>Conoidi montane e Sabbie gialle occidentali</c:v>
                </c:pt>
                <c:pt idx="1">
                  <c:v>Tidone-Luretta-Trebbia-Nure - libero</c:v>
                </c:pt>
                <c:pt idx="2">
                  <c:v>Tidone_Luretta-Nure - superiore</c:v>
                </c:pt>
                <c:pt idx="3">
                  <c:v>Tidone_Luretta-Trebbia-Nure - inferiore</c:v>
                </c:pt>
                <c:pt idx="4">
                  <c:v>Chiavenna-Arda-Stirone_Parola - superiore</c:v>
                </c:pt>
                <c:pt idx="5">
                  <c:v>Stirone-Taro-Parma_Baganza-Enza - libero</c:v>
                </c:pt>
                <c:pt idx="6">
                  <c:v>Taro-Parma-Baganza-Enza - superiore</c:v>
                </c:pt>
                <c:pt idx="7">
                  <c:v>Stirone_Parola-Taro-Parma-Baganza-Enza - inferiore</c:v>
                </c:pt>
                <c:pt idx="8">
                  <c:v>Crostolo-Tresinaro - libero</c:v>
                </c:pt>
                <c:pt idx="9">
                  <c:v>Crostolo-Tresinaro - superiore</c:v>
                </c:pt>
                <c:pt idx="10">
                  <c:v>Crostolo-Tresinaro - inferiore</c:v>
                </c:pt>
                <c:pt idx="11">
                  <c:v>Secchia-Tiepido-Panaro - libero</c:v>
                </c:pt>
                <c:pt idx="12">
                  <c:v>Secchia-Tiepido-Panaro - superiore</c:v>
                </c:pt>
                <c:pt idx="13">
                  <c:v>Secchia-Tiepido-Panaro - inferiore</c:v>
                </c:pt>
              </c:strCache>
            </c:strRef>
          </c:cat>
          <c:val>
            <c:numRef>
              <c:f>Dati!$C$4:$C$17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  <c:pt idx="13">
                  <c:v>1</c:v>
                </c:pt>
              </c:numCache>
            </c:numRef>
          </c:val>
        </c:ser>
        <c:ser>
          <c:idx val="2"/>
          <c:order val="2"/>
          <c:tx>
            <c:strRef>
              <c:f>Dati!$D$3</c:f>
              <c:strCache>
                <c:ptCount val="1"/>
                <c:pt idx="0">
                  <c:v>2-7,5μg/l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Dati!$A$4:$A$17</c:f>
              <c:strCache>
                <c:ptCount val="14"/>
                <c:pt idx="0">
                  <c:v>Conoidi montane e Sabbie gialle occidentali</c:v>
                </c:pt>
                <c:pt idx="1">
                  <c:v>Tidone-Luretta-Trebbia-Nure - libero</c:v>
                </c:pt>
                <c:pt idx="2">
                  <c:v>Tidone_Luretta-Nure - superiore</c:v>
                </c:pt>
                <c:pt idx="3">
                  <c:v>Tidone_Luretta-Trebbia-Nure - inferiore</c:v>
                </c:pt>
                <c:pt idx="4">
                  <c:v>Chiavenna-Arda-Stirone_Parola - superiore</c:v>
                </c:pt>
                <c:pt idx="5">
                  <c:v>Stirone-Taro-Parma_Baganza-Enza - libero</c:v>
                </c:pt>
                <c:pt idx="6">
                  <c:v>Taro-Parma-Baganza-Enza - superiore</c:v>
                </c:pt>
                <c:pt idx="7">
                  <c:v>Stirone_Parola-Taro-Parma-Baganza-Enza - inferiore</c:v>
                </c:pt>
                <c:pt idx="8">
                  <c:v>Crostolo-Tresinaro - libero</c:v>
                </c:pt>
                <c:pt idx="9">
                  <c:v>Crostolo-Tresinaro - superiore</c:v>
                </c:pt>
                <c:pt idx="10">
                  <c:v>Crostolo-Tresinaro - inferiore</c:v>
                </c:pt>
                <c:pt idx="11">
                  <c:v>Secchia-Tiepido-Panaro - libero</c:v>
                </c:pt>
                <c:pt idx="12">
                  <c:v>Secchia-Tiepido-Panaro - superiore</c:v>
                </c:pt>
                <c:pt idx="13">
                  <c:v>Secchia-Tiepido-Panaro - inferiore</c:v>
                </c:pt>
              </c:strCache>
            </c:strRef>
          </c:cat>
          <c:val>
            <c:numRef>
              <c:f>Dati!$D$4:$D$17</c:f>
              <c:numCache>
                <c:formatCode>General</c:formatCode>
                <c:ptCount val="14"/>
                <c:pt idx="1">
                  <c:v>2</c:v>
                </c:pt>
                <c:pt idx="5">
                  <c:v>1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ser>
          <c:idx val="3"/>
          <c:order val="3"/>
          <c:tx>
            <c:strRef>
              <c:f>Dati!$E$3</c:f>
              <c:strCache>
                <c:ptCount val="1"/>
                <c:pt idx="0">
                  <c:v>7,5-10μg/l</c:v>
                </c:pt>
              </c:strCache>
            </c:strRef>
          </c:tx>
          <c:spPr>
            <a:solidFill>
              <a:srgbClr val="FF9900"/>
            </a:solidFill>
          </c:spPr>
          <c:cat>
            <c:strRef>
              <c:f>Dati!$A$4:$A$17</c:f>
              <c:strCache>
                <c:ptCount val="14"/>
                <c:pt idx="0">
                  <c:v>Conoidi montane e Sabbie gialle occidentali</c:v>
                </c:pt>
                <c:pt idx="1">
                  <c:v>Tidone-Luretta-Trebbia-Nure - libero</c:v>
                </c:pt>
                <c:pt idx="2">
                  <c:v>Tidone_Luretta-Nure - superiore</c:v>
                </c:pt>
                <c:pt idx="3">
                  <c:v>Tidone_Luretta-Trebbia-Nure - inferiore</c:v>
                </c:pt>
                <c:pt idx="4">
                  <c:v>Chiavenna-Arda-Stirone_Parola - superiore</c:v>
                </c:pt>
                <c:pt idx="5">
                  <c:v>Stirone-Taro-Parma_Baganza-Enza - libero</c:v>
                </c:pt>
                <c:pt idx="6">
                  <c:v>Taro-Parma-Baganza-Enza - superiore</c:v>
                </c:pt>
                <c:pt idx="7">
                  <c:v>Stirone_Parola-Taro-Parma-Baganza-Enza - inferiore</c:v>
                </c:pt>
                <c:pt idx="8">
                  <c:v>Crostolo-Tresinaro - libero</c:v>
                </c:pt>
                <c:pt idx="9">
                  <c:v>Crostolo-Tresinaro - superiore</c:v>
                </c:pt>
                <c:pt idx="10">
                  <c:v>Crostolo-Tresinaro - inferiore</c:v>
                </c:pt>
                <c:pt idx="11">
                  <c:v>Secchia-Tiepido-Panaro - libero</c:v>
                </c:pt>
                <c:pt idx="12">
                  <c:v>Secchia-Tiepido-Panaro - superiore</c:v>
                </c:pt>
                <c:pt idx="13">
                  <c:v>Secchia-Tiepido-Panaro - inferiore</c:v>
                </c:pt>
              </c:strCache>
            </c:strRef>
          </c:cat>
          <c:val>
            <c:numRef>
              <c:f>Dati!$E$4:$E$17</c:f>
              <c:numCache>
                <c:formatCode>General</c:formatCode>
                <c:ptCount val="14"/>
                <c:pt idx="11">
                  <c:v>1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Dati!$F$3</c:f>
              <c:strCache>
                <c:ptCount val="1"/>
                <c:pt idx="0">
                  <c:v>&gt;10μg/l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Dati!$A$4:$A$17</c:f>
              <c:strCache>
                <c:ptCount val="14"/>
                <c:pt idx="0">
                  <c:v>Conoidi montane e Sabbie gialle occidentali</c:v>
                </c:pt>
                <c:pt idx="1">
                  <c:v>Tidone-Luretta-Trebbia-Nure - libero</c:v>
                </c:pt>
                <c:pt idx="2">
                  <c:v>Tidone_Luretta-Nure - superiore</c:v>
                </c:pt>
                <c:pt idx="3">
                  <c:v>Tidone_Luretta-Trebbia-Nure - inferiore</c:v>
                </c:pt>
                <c:pt idx="4">
                  <c:v>Chiavenna-Arda-Stirone_Parola - superiore</c:v>
                </c:pt>
                <c:pt idx="5">
                  <c:v>Stirone-Taro-Parma_Baganza-Enza - libero</c:v>
                </c:pt>
                <c:pt idx="6">
                  <c:v>Taro-Parma-Baganza-Enza - superiore</c:v>
                </c:pt>
                <c:pt idx="7">
                  <c:v>Stirone_Parola-Taro-Parma-Baganza-Enza - inferiore</c:v>
                </c:pt>
                <c:pt idx="8">
                  <c:v>Crostolo-Tresinaro - libero</c:v>
                </c:pt>
                <c:pt idx="9">
                  <c:v>Crostolo-Tresinaro - superiore</c:v>
                </c:pt>
                <c:pt idx="10">
                  <c:v>Crostolo-Tresinaro - inferiore</c:v>
                </c:pt>
                <c:pt idx="11">
                  <c:v>Secchia-Tiepido-Panaro - libero</c:v>
                </c:pt>
                <c:pt idx="12">
                  <c:v>Secchia-Tiepido-Panaro - superiore</c:v>
                </c:pt>
                <c:pt idx="13">
                  <c:v>Secchia-Tiepido-Panaro - inferiore</c:v>
                </c:pt>
              </c:strCache>
            </c:strRef>
          </c:cat>
          <c:val>
            <c:numRef>
              <c:f>Dati!$F$4:$F$17</c:f>
              <c:numCache>
                <c:formatCode>General</c:formatCode>
                <c:ptCount val="14"/>
                <c:pt idx="11">
                  <c:v>2</c:v>
                </c:pt>
              </c:numCache>
            </c:numRef>
          </c:val>
        </c:ser>
        <c:gapWidth val="200"/>
        <c:overlap val="100"/>
        <c:axId val="93916544"/>
        <c:axId val="93926528"/>
      </c:barChart>
      <c:catAx>
        <c:axId val="93916544"/>
        <c:scaling>
          <c:orientation val="maxMin"/>
        </c:scaling>
        <c:axPos val="l"/>
        <c:majorGridlines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93926528"/>
        <c:crosses val="autoZero"/>
        <c:auto val="1"/>
        <c:lblAlgn val="ctr"/>
        <c:lblOffset val="30"/>
        <c:tickLblSkip val="1"/>
        <c:tickMarkSkip val="1"/>
      </c:catAx>
      <c:valAx>
        <c:axId val="93926528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Sommatoria organoalogenati </a:t>
                </a:r>
                <a:r>
                  <a:rPr lang="it-IT" sz="1200"/>
                  <a:t/>
                </a:r>
                <a:br>
                  <a:rPr lang="it-IT" sz="1200"/>
                </a:br>
                <a:r>
                  <a:rPr lang="it-IT" sz="1100" b="0" i="1"/>
                  <a:t>(% stazioni sul totale</a:t>
                </a:r>
                <a:r>
                  <a:rPr lang="it-IT" sz="1100" b="0" i="1" baseline="0"/>
                  <a:t> per classe di concentrazione)</a:t>
                </a:r>
                <a:endParaRPr lang="it-IT" sz="1100" b="0" i="1"/>
              </a:p>
            </c:rich>
          </c:tx>
          <c:layout>
            <c:manualLayout>
              <c:xMode val="edge"/>
              <c:yMode val="edge"/>
              <c:x val="0.5026105742288437"/>
              <c:y val="2.0328270325235709E-2"/>
            </c:manualLayout>
          </c:layout>
        </c:title>
        <c:numFmt formatCode="0%" sourceLinked="1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93916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5682552755785022E-2"/>
          <c:y val="0.92826643505004858"/>
          <c:w val="0.85996707905487746"/>
          <c:h val="5.6143488393064746E-2"/>
        </c:manualLayout>
      </c:layout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it-IT"/>
        </a:p>
      </c:txPr>
    </c:legend>
    <c:plotVisOnly val="1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6983" cy="6087241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Normal="100" workbookViewId="0">
      <selection activeCell="A19" sqref="A19"/>
    </sheetView>
  </sheetViews>
  <sheetFormatPr defaultRowHeight="15"/>
  <cols>
    <col min="1" max="1" width="48.140625" bestFit="1" customWidth="1"/>
    <col min="2" max="2" width="8.140625" bestFit="1" customWidth="1"/>
    <col min="3" max="6" width="9.85546875" bestFit="1" customWidth="1"/>
    <col min="7" max="7" width="18.28515625" bestFit="1" customWidth="1"/>
    <col min="8" max="8" width="6.5703125" customWidth="1"/>
  </cols>
  <sheetData>
    <row r="1" spans="1:10">
      <c r="A1" s="9" t="s">
        <v>21</v>
      </c>
      <c r="B1" s="9"/>
      <c r="C1" s="9"/>
      <c r="D1" s="9"/>
      <c r="E1" s="9"/>
      <c r="F1" s="9"/>
      <c r="G1" s="9"/>
    </row>
    <row r="2" spans="1:10">
      <c r="B2" s="8" t="s">
        <v>16</v>
      </c>
      <c r="C2" s="8"/>
      <c r="D2" s="8"/>
      <c r="E2" s="8"/>
      <c r="F2" s="8"/>
    </row>
    <row r="3" spans="1:10">
      <c r="A3" s="3"/>
      <c r="B3" s="3" t="s">
        <v>17</v>
      </c>
      <c r="C3" s="3" t="s">
        <v>18</v>
      </c>
      <c r="D3" s="3" t="s">
        <v>19</v>
      </c>
      <c r="E3" s="3" t="s">
        <v>20</v>
      </c>
      <c r="F3" s="3" t="s">
        <v>15</v>
      </c>
      <c r="G3" s="3" t="s">
        <v>14</v>
      </c>
      <c r="H3" s="6"/>
    </row>
    <row r="4" spans="1:10">
      <c r="A4" s="7" t="s">
        <v>0</v>
      </c>
      <c r="B4" s="5">
        <v>7</v>
      </c>
      <c r="C4" s="5">
        <v>1</v>
      </c>
      <c r="D4" s="5"/>
      <c r="E4" s="5"/>
      <c r="F4" s="5"/>
      <c r="G4" s="5">
        <f>SUM(B4:F4)</f>
        <v>8</v>
      </c>
      <c r="H4" s="5"/>
    </row>
    <row r="5" spans="1:10">
      <c r="A5" s="7" t="s">
        <v>10</v>
      </c>
      <c r="B5" s="5">
        <v>18</v>
      </c>
      <c r="C5" s="5">
        <v>3</v>
      </c>
      <c r="D5" s="5">
        <v>2</v>
      </c>
      <c r="E5" s="5"/>
      <c r="F5" s="5"/>
      <c r="G5" s="5">
        <f t="shared" ref="G5:G17" si="0">SUM(B5:F5)</f>
        <v>23</v>
      </c>
      <c r="H5" s="5"/>
    </row>
    <row r="6" spans="1:10">
      <c r="A6" s="7" t="s">
        <v>1</v>
      </c>
      <c r="B6" s="5">
        <v>2</v>
      </c>
      <c r="C6" s="5">
        <v>2</v>
      </c>
      <c r="D6" s="5"/>
      <c r="E6" s="5"/>
      <c r="F6" s="5"/>
      <c r="G6" s="5">
        <f t="shared" si="0"/>
        <v>4</v>
      </c>
      <c r="H6" s="5"/>
    </row>
    <row r="7" spans="1:10">
      <c r="A7" s="7" t="s">
        <v>6</v>
      </c>
      <c r="B7" s="5">
        <v>1</v>
      </c>
      <c r="C7" s="5"/>
      <c r="D7" s="5"/>
      <c r="E7" s="5"/>
      <c r="F7" s="5"/>
      <c r="G7" s="5">
        <f t="shared" si="0"/>
        <v>1</v>
      </c>
      <c r="H7" s="5"/>
    </row>
    <row r="8" spans="1:10">
      <c r="A8" s="7" t="s">
        <v>2</v>
      </c>
      <c r="B8" s="5">
        <v>6</v>
      </c>
      <c r="C8" s="5"/>
      <c r="D8" s="5"/>
      <c r="E8" s="5"/>
      <c r="F8" s="5"/>
      <c r="G8" s="5">
        <f t="shared" si="0"/>
        <v>6</v>
      </c>
      <c r="H8" s="5"/>
    </row>
    <row r="9" spans="1:10">
      <c r="A9" s="7" t="s">
        <v>11</v>
      </c>
      <c r="B9" s="5">
        <v>26</v>
      </c>
      <c r="C9" s="5">
        <v>2</v>
      </c>
      <c r="D9" s="5">
        <v>1</v>
      </c>
      <c r="E9" s="5"/>
      <c r="F9" s="5"/>
      <c r="G9" s="5">
        <f t="shared" si="0"/>
        <v>29</v>
      </c>
      <c r="H9" s="5"/>
      <c r="J9" s="4"/>
    </row>
    <row r="10" spans="1:10">
      <c r="A10" s="7" t="s">
        <v>3</v>
      </c>
      <c r="B10" s="5">
        <v>7</v>
      </c>
      <c r="C10" s="5">
        <v>1</v>
      </c>
      <c r="D10" s="5"/>
      <c r="E10" s="5"/>
      <c r="F10" s="5"/>
      <c r="G10" s="5">
        <f t="shared" si="0"/>
        <v>8</v>
      </c>
      <c r="H10" s="5"/>
    </row>
    <row r="11" spans="1:10">
      <c r="A11" s="7" t="s">
        <v>7</v>
      </c>
      <c r="B11" s="5">
        <v>3</v>
      </c>
      <c r="C11" s="5">
        <v>1</v>
      </c>
      <c r="D11" s="5"/>
      <c r="E11" s="5"/>
      <c r="F11" s="5"/>
      <c r="G11" s="5">
        <f t="shared" si="0"/>
        <v>4</v>
      </c>
      <c r="H11" s="5"/>
    </row>
    <row r="12" spans="1:10">
      <c r="A12" s="7" t="s">
        <v>12</v>
      </c>
      <c r="B12" s="5">
        <v>2</v>
      </c>
      <c r="C12" s="5"/>
      <c r="D12" s="5"/>
      <c r="E12" s="5"/>
      <c r="F12" s="5"/>
      <c r="G12" s="5">
        <f t="shared" si="0"/>
        <v>2</v>
      </c>
      <c r="H12" s="5"/>
    </row>
    <row r="13" spans="1:10">
      <c r="A13" s="7" t="s">
        <v>4</v>
      </c>
      <c r="B13" s="5">
        <v>2</v>
      </c>
      <c r="C13" s="5">
        <v>1</v>
      </c>
      <c r="D13" s="5"/>
      <c r="E13" s="5"/>
      <c r="F13" s="5"/>
      <c r="G13" s="5">
        <f t="shared" si="0"/>
        <v>3</v>
      </c>
      <c r="H13" s="5"/>
    </row>
    <row r="14" spans="1:10">
      <c r="A14" s="7" t="s">
        <v>8</v>
      </c>
      <c r="B14" s="5">
        <v>1</v>
      </c>
      <c r="C14" s="5">
        <v>1</v>
      </c>
      <c r="D14" s="5"/>
      <c r="E14" s="5"/>
      <c r="F14" s="5"/>
      <c r="G14" s="5">
        <f t="shared" si="0"/>
        <v>2</v>
      </c>
      <c r="H14" s="5"/>
    </row>
    <row r="15" spans="1:10">
      <c r="A15" s="7" t="s">
        <v>13</v>
      </c>
      <c r="B15" s="5">
        <v>9</v>
      </c>
      <c r="C15" s="5">
        <v>5</v>
      </c>
      <c r="D15" s="5">
        <v>3</v>
      </c>
      <c r="E15" s="5">
        <v>1</v>
      </c>
      <c r="F15" s="5">
        <v>2</v>
      </c>
      <c r="G15" s="5">
        <f t="shared" si="0"/>
        <v>20</v>
      </c>
      <c r="H15" s="5"/>
    </row>
    <row r="16" spans="1:10">
      <c r="A16" s="7" t="s">
        <v>5</v>
      </c>
      <c r="B16" s="5">
        <v>19</v>
      </c>
      <c r="C16" s="5"/>
      <c r="D16" s="5">
        <v>1</v>
      </c>
      <c r="E16" s="5"/>
      <c r="F16" s="5"/>
      <c r="G16" s="5">
        <f t="shared" si="0"/>
        <v>20</v>
      </c>
      <c r="H16" s="5"/>
    </row>
    <row r="17" spans="1:8">
      <c r="A17" s="7" t="s">
        <v>9</v>
      </c>
      <c r="B17" s="5">
        <v>6</v>
      </c>
      <c r="C17" s="5">
        <v>1</v>
      </c>
      <c r="D17" s="5"/>
      <c r="E17" s="5">
        <v>1</v>
      </c>
      <c r="F17" s="5"/>
      <c r="G17" s="5">
        <f t="shared" si="0"/>
        <v>8</v>
      </c>
      <c r="H17" s="5"/>
    </row>
    <row r="18" spans="1:8">
      <c r="A18" s="1"/>
      <c r="B18" s="2"/>
      <c r="C18" s="2"/>
      <c r="D18" s="2"/>
      <c r="E18" s="2"/>
      <c r="F18" s="2"/>
      <c r="G18" s="2"/>
      <c r="H18" s="2"/>
    </row>
    <row r="19" spans="1:8">
      <c r="A19" t="s">
        <v>22</v>
      </c>
    </row>
  </sheetData>
  <mergeCells count="2">
    <mergeCell ref="B2:F2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Grafici</vt:lpstr>
      </vt:variant>
      <vt:variant>
        <vt:i4>1</vt:i4>
      </vt:variant>
    </vt:vector>
  </HeadingPairs>
  <TitlesOfParts>
    <vt:vector size="2" baseType="lpstr">
      <vt:lpstr>Dati</vt:lpstr>
      <vt:lpstr>Figura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Marcaccio</dc:creator>
  <cp:lastModifiedBy>Caterina Nucciotti</cp:lastModifiedBy>
  <cp:lastPrinted>2013-09-23T08:38:48Z</cp:lastPrinted>
  <dcterms:created xsi:type="dcterms:W3CDTF">2012-03-07T08:53:35Z</dcterms:created>
  <dcterms:modified xsi:type="dcterms:W3CDTF">2013-09-23T11:27:38Z</dcterms:modified>
</cp:coreProperties>
</file>